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T\Website and Moodle\LOETB Website\POs over 20000\"/>
    </mc:Choice>
  </mc:AlternateContent>
  <bookViews>
    <workbookView xWindow="0" yWindow="0" windowWidth="25200" windowHeight="11985"/>
  </bookViews>
  <sheets>
    <sheet name="Purchase Order over _20000 by Q" sheetId="1" r:id="rId1"/>
  </sheets>
  <definedNames>
    <definedName name="_xlnm.Print_Titles" localSheetId="0">'Purchase Order over _20000 by Q'!$1:$7</definedName>
  </definedNames>
  <calcPr calcId="152511"/>
</workbook>
</file>

<file path=xl/calcChain.xml><?xml version="1.0" encoding="utf-8"?>
<calcChain xmlns="http://schemas.openxmlformats.org/spreadsheetml/2006/main">
  <c r="G16" i="1" l="1"/>
  <c r="E18" i="1"/>
  <c r="H18" i="1"/>
  <c r="K18" i="1"/>
</calcChain>
</file>

<file path=xl/sharedStrings.xml><?xml version="1.0" encoding="utf-8"?>
<sst xmlns="http://schemas.openxmlformats.org/spreadsheetml/2006/main" count="28" uniqueCount="18">
  <si>
    <t>PO</t>
  </si>
  <si>
    <t>Supplier</t>
  </si>
  <si>
    <t>Total</t>
  </si>
  <si>
    <t>Description</t>
  </si>
  <si>
    <t>Paid</t>
  </si>
  <si>
    <t>Y</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</si>
  <si>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</si>
  <si>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Kane &amp; Carberry</t>
  </si>
  <si>
    <t>Sammon Contracting Ltd</t>
  </si>
  <si>
    <t>Capital Works Tullamore College</t>
  </si>
  <si>
    <t>Rent</t>
  </si>
  <si>
    <t>Purchase Order over €20000 by Quarter 3 2015</t>
  </si>
  <si>
    <t>NIS Ltd</t>
  </si>
  <si>
    <t>08770</t>
  </si>
  <si>
    <t>ICT Maintenance Support</t>
  </si>
  <si>
    <t>Deane Roofing Ltd</t>
  </si>
  <si>
    <t>Capital Works St Fergals College Rathdowney</t>
  </si>
  <si>
    <t>Purchase Orders for €20,000 or above for Dept of Public Expenditure &amp; Reform for Quarter 3 - 2015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</si>
</sst>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sz val="8"/>
      <color indexed="8"/>
      <name val="Arial"/>
      <family val="2"/>
    </font>
    <font>
      <b/>
      <sz val="8"/>
      <color indexed="8"/>
      <name val="Arial"/>
      <family val="2"/>
    </font>
    <font>
      <sz val="9"/>
      <name val="Arial"/>
      <family val="2"/>
    </font>
    <font>
      <sz val="10"/>
      <name val="Arial"/>
      <family val="2"/>
    </font>
    <font>
      <sz val="8"/>
      <name val="Arial"/>
      <family val="2"/>
    </font>
    <font>
      <sz val="7"/>
      <color indexed="8"/>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2">
    <xf numFmtId="0" fontId="0" fillId="0" borderId="0">
      <alignment wrapText="1"/>
    </xf>
    <xf numFmtId="0" fontId="1" fillId="2" borderId="0" applyNumberFormat="0" applyBorder="0" applyProtection="0">
      <alignment wrapText="1"/>
    </xf>
    <xf numFmtId="0" fontId="1" fillId="3" borderId="0" applyNumberFormat="0" applyBorder="0" applyProtection="0">
      <alignment wrapText="1"/>
    </xf>
    <xf numFmtId="0" fontId="1" fillId="4" borderId="0" applyNumberFormat="0" applyBorder="0" applyProtection="0">
      <alignment wrapText="1"/>
    </xf>
    <xf numFmtId="0" fontId="1" fillId="5" borderId="0" applyNumberFormat="0" applyBorder="0" applyProtection="0">
      <alignment wrapText="1"/>
    </xf>
    <xf numFmtId="0" fontId="1" fillId="6" borderId="0" applyNumberFormat="0" applyBorder="0" applyProtection="0">
      <alignment wrapText="1"/>
    </xf>
    <xf numFmtId="0" fontId="1" fillId="7" borderId="0" applyNumberFormat="0" applyBorder="0" applyProtection="0">
      <alignment wrapText="1"/>
    </xf>
    <xf numFmtId="0" fontId="1" fillId="8" borderId="0" applyNumberFormat="0" applyBorder="0" applyProtection="0">
      <alignment wrapText="1"/>
    </xf>
    <xf numFmtId="0" fontId="1" fillId="9" borderId="0" applyNumberFormat="0" applyBorder="0" applyProtection="0">
      <alignment wrapText="1"/>
    </xf>
    <xf numFmtId="0" fontId="1" fillId="10" borderId="0" applyNumberFormat="0" applyBorder="0" applyProtection="0">
      <alignment wrapText="1"/>
    </xf>
    <xf numFmtId="0" fontId="1" fillId="5" borderId="0" applyNumberFormat="0" applyBorder="0" applyProtection="0">
      <alignment wrapText="1"/>
    </xf>
    <xf numFmtId="0" fontId="1" fillId="8" borderId="0" applyNumberFormat="0" applyBorder="0" applyProtection="0">
      <alignment wrapText="1"/>
    </xf>
    <xf numFmtId="0" fontId="1" fillId="11" borderId="0" applyNumberFormat="0" applyBorder="0" applyProtection="0">
      <alignment wrapText="1"/>
    </xf>
    <xf numFmtId="0" fontId="2" fillId="12" borderId="0" applyNumberFormat="0" applyBorder="0" applyProtection="0">
      <alignment wrapText="1"/>
    </xf>
    <xf numFmtId="0" fontId="2" fillId="9" borderId="0" applyNumberFormat="0" applyBorder="0" applyProtection="0">
      <alignment wrapText="1"/>
    </xf>
    <xf numFmtId="0" fontId="2" fillId="10"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5" borderId="0" applyNumberFormat="0" applyBorder="0" applyProtection="0">
      <alignment wrapText="1"/>
    </xf>
    <xf numFmtId="0" fontId="2" fillId="16" borderId="0" applyNumberFormat="0" applyBorder="0" applyProtection="0">
      <alignment wrapText="1"/>
    </xf>
    <xf numFmtId="0" fontId="2" fillId="17" borderId="0" applyNumberFormat="0" applyBorder="0" applyProtection="0">
      <alignment wrapText="1"/>
    </xf>
    <xf numFmtId="0" fontId="2" fillId="18"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9" borderId="0" applyNumberFormat="0" applyBorder="0" applyProtection="0">
      <alignment wrapText="1"/>
    </xf>
    <xf numFmtId="0" fontId="3" fillId="3" borderId="0" applyNumberFormat="0" applyBorder="0" applyProtection="0">
      <alignment wrapText="1"/>
    </xf>
    <xf numFmtId="0" fontId="4" fillId="20" borderId="1" applyNumberFormat="0" applyProtection="0">
      <alignment wrapText="1"/>
    </xf>
    <xf numFmtId="0" fontId="5" fillId="21" borderId="2" applyNumberFormat="0" applyProtection="0">
      <alignment wrapText="1"/>
    </xf>
    <xf numFmtId="0" fontId="6" fillId="0" borderId="0" applyNumberFormat="0" applyFill="0" applyBorder="0" applyProtection="0">
      <alignment wrapText="1"/>
    </xf>
    <xf numFmtId="0" fontId="7" fillId="4" borderId="0" applyNumberFormat="0" applyBorder="0" applyProtection="0">
      <alignment wrapText="1"/>
    </xf>
    <xf numFmtId="0" fontId="8" fillId="0" borderId="3" applyNumberFormat="0" applyFill="0" applyProtection="0">
      <alignment wrapText="1"/>
    </xf>
    <xf numFmtId="0" fontId="9" fillId="0" borderId="4" applyNumberFormat="0" applyFill="0" applyProtection="0">
      <alignment wrapText="1"/>
    </xf>
    <xf numFmtId="0" fontId="10" fillId="0" borderId="5" applyNumberFormat="0" applyFill="0" applyProtection="0">
      <alignment wrapText="1"/>
    </xf>
    <xf numFmtId="0" fontId="10" fillId="0" borderId="0" applyNumberFormat="0" applyFill="0" applyBorder="0" applyProtection="0">
      <alignment wrapText="1"/>
    </xf>
    <xf numFmtId="0" fontId="11" fillId="7" borderId="1" applyNumberFormat="0" applyProtection="0">
      <alignment wrapText="1"/>
    </xf>
    <xf numFmtId="0" fontId="12" fillId="0" borderId="6" applyNumberFormat="0" applyFill="0" applyProtection="0">
      <alignment wrapText="1"/>
    </xf>
    <xf numFmtId="0" fontId="13" fillId="22" borderId="0" applyNumberFormat="0" applyBorder="0" applyProtection="0">
      <alignment wrapText="1"/>
    </xf>
    <xf numFmtId="0" fontId="22" fillId="23" borderId="7" applyNumberFormat="0" applyProtection="0">
      <alignment wrapText="1"/>
    </xf>
    <xf numFmtId="0" fontId="14" fillId="20" borderId="8" applyNumberFormat="0" applyProtection="0">
      <alignment wrapText="1"/>
    </xf>
    <xf numFmtId="0" fontId="15" fillId="0" borderId="0" applyNumberFormat="0" applyFill="0" applyBorder="0" applyProtection="0">
      <alignment wrapText="1"/>
    </xf>
    <xf numFmtId="0" fontId="16" fillId="0" borderId="9" applyNumberFormat="0" applyFill="0" applyProtection="0">
      <alignment wrapText="1"/>
    </xf>
    <xf numFmtId="0" fontId="17" fillId="0" borderId="0" applyNumberFormat="0" applyFill="0" applyBorder="0" applyProtection="0">
      <alignment wrapText="1"/>
    </xf>
  </cellStyleXfs>
  <cellXfs count="54">
    <xf numFmtId="0" fontId="0" fillId="0" borderId="0" xfId="0">
      <alignment wrapText="1"/>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0" fillId="0" borderId="0" xfId="0" applyProtection="1">
      <alignment wrapText="1"/>
      <protection locked="0"/>
    </xf>
    <xf numFmtId="0" fontId="19" fillId="20" borderId="10" xfId="0" applyFont="1" applyFill="1" applyBorder="1" applyAlignment="1" applyProtection="1">
      <alignment vertical="top" wrapText="1"/>
      <protection locked="0"/>
    </xf>
    <xf numFmtId="0" fontId="20" fillId="0" borderId="0" xfId="0" applyFont="1" applyFill="1" applyBorder="1" applyAlignment="1" applyProtection="1">
      <alignment vertical="top" wrapText="1"/>
      <protection locked="0"/>
    </xf>
    <xf numFmtId="0" fontId="20" fillId="0" borderId="0" xfId="0" applyNumberFormat="1" applyFont="1" applyFill="1" applyBorder="1" applyAlignment="1" applyProtection="1">
      <alignment vertical="top" wrapText="1"/>
      <protection locked="0"/>
    </xf>
    <xf numFmtId="0" fontId="19" fillId="0" borderId="12" xfId="0" applyFont="1" applyFill="1" applyBorder="1" applyAlignment="1" applyProtection="1">
      <alignment vertical="top"/>
      <protection locked="0"/>
    </xf>
    <xf numFmtId="0" fontId="19" fillId="0" borderId="13" xfId="0" applyFont="1" applyFill="1" applyBorder="1" applyAlignment="1" applyProtection="1">
      <alignment vertical="top"/>
      <protection locked="0"/>
    </xf>
    <xf numFmtId="0" fontId="21" fillId="0" borderId="10" xfId="0" applyFont="1" applyBorder="1" applyAlignment="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wrapText="1"/>
      <protection locked="0"/>
    </xf>
    <xf numFmtId="0" fontId="19" fillId="0" borderId="0" xfId="0" applyFont="1" applyFill="1" applyAlignment="1" applyProtection="1">
      <alignment vertical="top" wrapText="1"/>
      <protection locked="0"/>
    </xf>
    <xf numFmtId="0" fontId="23" fillId="0" borderId="0" xfId="0" applyFont="1" applyProtection="1">
      <alignment wrapText="1"/>
      <protection locked="0"/>
    </xf>
    <xf numFmtId="0" fontId="19" fillId="0" borderId="11" xfId="0" applyFont="1" applyFill="1" applyBorder="1" applyAlignment="1" applyProtection="1">
      <protection locked="0"/>
    </xf>
    <xf numFmtId="0" fontId="24" fillId="0" borderId="11" xfId="0" applyFont="1" applyFill="1" applyBorder="1" applyAlignment="1" applyProtection="1">
      <protection locked="0"/>
    </xf>
    <xf numFmtId="0" fontId="24" fillId="0" borderId="10" xfId="0" applyFont="1" applyFill="1" applyBorder="1" applyAlignment="1" applyProtection="1">
      <protection locked="0"/>
    </xf>
    <xf numFmtId="39" fontId="19" fillId="0" borderId="11" xfId="0" applyNumberFormat="1" applyFont="1" applyFill="1" applyBorder="1" applyAlignment="1" applyProtection="1">
      <protection locked="0"/>
    </xf>
    <xf numFmtId="39" fontId="19" fillId="0" borderId="13" xfId="0" applyNumberFormat="1" applyFont="1" applyFill="1" applyBorder="1" applyAlignment="1" applyProtection="1">
      <protection locked="0"/>
    </xf>
    <xf numFmtId="0" fontId="0" fillId="0" borderId="10" xfId="0" applyBorder="1" applyAlignment="1" applyProtection="1">
      <alignment wrapText="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0" fontId="19" fillId="0" borderId="11" xfId="0" applyFont="1" applyFill="1" applyBorder="1" applyAlignment="1" applyProtection="1">
      <protection locked="0"/>
    </xf>
    <xf numFmtId="0" fontId="19" fillId="20" borderId="10" xfId="0" applyFont="1" applyFill="1" applyBorder="1" applyAlignment="1" applyProtection="1">
      <alignment wrapText="1"/>
      <protection locked="0"/>
    </xf>
    <xf numFmtId="0" fontId="21" fillId="0" borderId="10" xfId="0" quotePrefix="1" applyFont="1" applyBorder="1" applyAlignment="1" applyProtection="1">
      <alignment wrapText="1"/>
      <protection locked="0"/>
    </xf>
    <xf numFmtId="0" fontId="18" fillId="24"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vertical="top" wrapText="1"/>
      <protection locked="0"/>
    </xf>
    <xf numFmtId="0" fontId="1" fillId="0" borderId="11" xfId="0" applyFont="1" applyFill="1" applyBorder="1" applyAlignment="1" applyProtection="1">
      <alignment vertical="top" wrapText="1"/>
      <protection locked="0"/>
    </xf>
    <xf numFmtId="0" fontId="1" fillId="0" borderId="12" xfId="0" applyFont="1" applyFill="1" applyBorder="1" applyAlignment="1" applyProtection="1">
      <alignment vertical="top" wrapText="1"/>
      <protection locked="0"/>
    </xf>
    <xf numFmtId="0" fontId="1" fillId="0" borderId="13" xfId="0" applyFont="1" applyFill="1" applyBorder="1" applyAlignment="1" applyProtection="1">
      <alignment vertical="top" wrapText="1"/>
      <protection locked="0"/>
    </xf>
    <xf numFmtId="0" fontId="19" fillId="20" borderId="11" xfId="0" applyFont="1" applyFill="1" applyBorder="1" applyAlignment="1" applyProtection="1">
      <alignment wrapText="1"/>
      <protection locked="0"/>
    </xf>
    <xf numFmtId="0" fontId="19" fillId="20" borderId="12" xfId="0" applyFont="1" applyFill="1" applyBorder="1" applyAlignment="1" applyProtection="1">
      <alignment wrapText="1"/>
      <protection locked="0"/>
    </xf>
    <xf numFmtId="0" fontId="19" fillId="20" borderId="13" xfId="0" applyFont="1" applyFill="1" applyBorder="1" applyAlignment="1" applyProtection="1">
      <alignment wrapText="1"/>
      <protection locked="0"/>
    </xf>
    <xf numFmtId="0" fontId="19" fillId="20" borderId="11" xfId="0" applyFont="1" applyFill="1" applyBorder="1" applyAlignment="1" applyProtection="1">
      <alignment horizontal="right" wrapText="1"/>
      <protection locked="0"/>
    </xf>
    <xf numFmtId="0" fontId="19" fillId="20" borderId="13" xfId="0" applyFont="1" applyFill="1" applyBorder="1" applyAlignment="1" applyProtection="1">
      <alignment horizontal="right" wrapText="1"/>
      <protection locked="0"/>
    </xf>
    <xf numFmtId="0" fontId="19" fillId="20" borderId="11" xfId="0" applyFont="1" applyFill="1" applyBorder="1" applyAlignment="1" applyProtection="1">
      <alignment horizontal="center" wrapText="1"/>
      <protection locked="0"/>
    </xf>
    <xf numFmtId="0" fontId="19" fillId="20" borderId="12" xfId="0" applyFont="1" applyFill="1" applyBorder="1" applyAlignment="1" applyProtection="1">
      <alignment horizontal="center" wrapText="1"/>
      <protection locked="0"/>
    </xf>
    <xf numFmtId="0" fontId="19" fillId="20" borderId="13" xfId="0" applyFont="1" applyFill="1" applyBorder="1" applyAlignment="1" applyProtection="1">
      <alignment horizontal="center" wrapText="1"/>
      <protection locked="0"/>
    </xf>
    <xf numFmtId="0" fontId="19" fillId="0" borderId="11" xfId="0" applyFont="1" applyFill="1" applyBorder="1" applyAlignment="1" applyProtection="1">
      <alignment wrapText="1"/>
      <protection locked="0"/>
    </xf>
    <xf numFmtId="0" fontId="19" fillId="0" borderId="12"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19" fillId="0" borderId="11" xfId="0" applyFont="1" applyFill="1" applyBorder="1" applyAlignment="1" applyProtection="1">
      <alignment horizontal="center" vertical="top" wrapText="1"/>
      <protection locked="0"/>
    </xf>
    <xf numFmtId="0" fontId="19" fillId="0" borderId="12" xfId="0" applyFont="1" applyFill="1" applyBorder="1" applyAlignment="1" applyProtection="1">
      <alignment horizontal="center" vertical="top" wrapText="1"/>
      <protection locked="0"/>
    </xf>
    <xf numFmtId="0" fontId="19" fillId="0" borderId="13" xfId="0" applyFont="1" applyFill="1" applyBorder="1" applyAlignment="1" applyProtection="1">
      <alignment horizontal="center" vertical="top" wrapText="1"/>
      <protection locked="0"/>
    </xf>
    <xf numFmtId="0" fontId="19" fillId="20" borderId="11" xfId="0" applyFont="1" applyFill="1" applyBorder="1" applyAlignment="1" applyProtection="1">
      <alignment vertical="top" wrapText="1"/>
      <protection locked="0"/>
    </xf>
    <xf numFmtId="0" fontId="19" fillId="20" borderId="12" xfId="0" applyFont="1" applyFill="1" applyBorder="1" applyAlignment="1" applyProtection="1">
      <alignment vertical="top" wrapText="1"/>
      <protection locked="0"/>
    </xf>
    <xf numFmtId="0" fontId="19" fillId="20" borderId="13" xfId="0" applyFont="1" applyFill="1" applyBorder="1" applyAlignment="1" applyProtection="1">
      <alignment vertical="top" wrapText="1"/>
      <protection locked="0"/>
    </xf>
    <xf numFmtId="39" fontId="20" fillId="0" borderId="0" xfId="0" applyNumberFormat="1" applyFont="1" applyFill="1" applyBorder="1" applyAlignment="1" applyProtection="1">
      <alignment vertical="top" wrapText="1"/>
      <protection locked="0"/>
    </xf>
    <xf numFmtId="0" fontId="21" fillId="0" borderId="0" xfId="0" applyFont="1" applyBorder="1" applyAlignment="1" applyProtection="1">
      <alignment horizontal="left" vertical="top" wrapText="1" readingOrder="1"/>
      <protection locked="0"/>
    </xf>
    <xf numFmtId="0" fontId="20" fillId="20" borderId="11" xfId="0" applyFont="1" applyFill="1" applyBorder="1" applyAlignment="1" applyProtection="1">
      <alignment horizontal="right" vertical="top" wrapText="1"/>
      <protection locked="0"/>
    </xf>
    <xf numFmtId="0" fontId="20" fillId="20" borderId="12" xfId="0" applyFont="1" applyFill="1" applyBorder="1" applyAlignment="1" applyProtection="1">
      <alignment horizontal="right" vertical="top" wrapText="1"/>
      <protection locked="0"/>
    </xf>
    <xf numFmtId="0" fontId="20" fillId="20" borderId="13" xfId="0" applyFont="1" applyFill="1" applyBorder="1" applyAlignment="1" applyProtection="1">
      <alignment horizontal="right" vertical="top" wrapText="1"/>
      <protection locked="0"/>
    </xf>
    <xf numFmtId="39" fontId="19" fillId="20" borderId="11" xfId="0" applyNumberFormat="1" applyFont="1" applyFill="1" applyBorder="1" applyAlignment="1" applyProtection="1">
      <alignment vertical="top" wrapText="1"/>
      <protection locked="0"/>
    </xf>
    <xf numFmtId="39" fontId="19" fillId="20" borderId="13" xfId="0" applyNumberFormat="1" applyFont="1" applyFill="1" applyBorder="1" applyAlignment="1" applyProtection="1">
      <alignment vertical="top"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tabSelected="1" zoomScale="200" zoomScaleNormal="200" workbookViewId="0">
      <selection activeCell="C5" sqref="C5"/>
    </sheetView>
  </sheetViews>
  <sheetFormatPr defaultRowHeight="12.75" x14ac:dyDescent="0.2"/>
  <cols>
    <col min="1" max="1" width="0.7109375" style="3" customWidth="1"/>
    <col min="2" max="2" width="1.28515625" style="3" hidden="1" customWidth="1"/>
    <col min="3" max="3" width="5.5703125" style="3" customWidth="1"/>
    <col min="4" max="4" width="13.42578125" style="3" customWidth="1"/>
    <col min="5" max="5" width="12.140625" style="3" customWidth="1"/>
    <col min="6" max="6" width="1.28515625" style="3" customWidth="1"/>
    <col min="7" max="7" width="4.140625" style="3" hidden="1" customWidth="1"/>
    <col min="8" max="8" width="11" style="3" customWidth="1"/>
    <col min="9" max="9" width="3.5703125" style="13" customWidth="1"/>
    <col min="10" max="10" width="1.28515625" style="3" customWidth="1"/>
    <col min="11" max="11" width="8.140625" style="3" customWidth="1"/>
    <col min="12" max="12" width="1.28515625" style="3" hidden="1" customWidth="1"/>
    <col min="13" max="13" width="9.42578125" style="3" hidden="1" customWidth="1"/>
    <col min="14" max="14" width="26.28515625" style="3" customWidth="1"/>
    <col min="15" max="15" width="5.42578125" style="3" customWidth="1"/>
    <col min="16" max="16" width="1.28515625" style="3" customWidth="1"/>
    <col min="17" max="17" width="0.140625" style="3" customWidth="1"/>
    <col min="18" max="18" width="1.28515625" style="3" customWidth="1"/>
    <col min="19" max="19" width="0.140625" style="3" customWidth="1"/>
    <col min="20" max="16384" width="9.140625" style="3"/>
  </cols>
  <sheetData>
    <row r="1" spans="1:19" ht="7.15" customHeight="1" x14ac:dyDescent="0.2">
      <c r="A1" s="1"/>
      <c r="B1" s="1"/>
      <c r="C1" s="1"/>
      <c r="D1" s="1"/>
      <c r="E1" s="1"/>
      <c r="F1" s="1"/>
      <c r="G1" s="1"/>
      <c r="H1" s="1"/>
      <c r="I1" s="11"/>
      <c r="J1" s="1"/>
      <c r="K1" s="1"/>
      <c r="L1" s="1"/>
      <c r="M1" s="1"/>
      <c r="N1" s="1"/>
      <c r="O1" s="1"/>
      <c r="P1" s="1"/>
      <c r="Q1" s="1"/>
      <c r="R1" s="1"/>
      <c r="S1" s="2"/>
    </row>
    <row r="2" spans="1:19" ht="18" customHeight="1" x14ac:dyDescent="0.2">
      <c r="A2" s="1"/>
      <c r="B2" s="25" t="s">
        <v>11</v>
      </c>
      <c r="C2" s="25"/>
      <c r="D2" s="25"/>
      <c r="E2" s="25"/>
      <c r="F2" s="25"/>
      <c r="G2" s="25"/>
      <c r="H2" s="25"/>
      <c r="I2" s="25"/>
      <c r="J2" s="25"/>
      <c r="K2" s="25"/>
      <c r="L2" s="25"/>
      <c r="M2" s="25"/>
      <c r="N2" s="25"/>
      <c r="O2" s="25"/>
      <c r="P2" s="25"/>
      <c r="Q2" s="2"/>
      <c r="R2" s="1"/>
      <c r="S2" s="2"/>
    </row>
    <row r="3" spans="1:19" ht="3.2" customHeight="1" x14ac:dyDescent="0.2">
      <c r="A3" s="1"/>
      <c r="B3" s="2"/>
      <c r="C3" s="2"/>
      <c r="D3" s="2"/>
      <c r="E3" s="2"/>
      <c r="F3" s="2"/>
      <c r="G3" s="2"/>
      <c r="H3" s="2"/>
      <c r="I3" s="12"/>
      <c r="J3" s="2"/>
      <c r="K3" s="2"/>
      <c r="L3" s="2"/>
      <c r="M3" s="2"/>
      <c r="N3" s="2"/>
      <c r="O3" s="2"/>
      <c r="P3" s="2"/>
      <c r="Q3" s="2"/>
      <c r="R3" s="1"/>
      <c r="S3" s="2"/>
    </row>
    <row r="4" spans="1:19" ht="14.1" customHeight="1" x14ac:dyDescent="0.2">
      <c r="A4" s="1"/>
      <c r="B4" s="2"/>
      <c r="C4" s="26" t="s">
        <v>17</v>
      </c>
      <c r="D4" s="26"/>
      <c r="E4" s="26"/>
      <c r="F4" s="26"/>
      <c r="G4" s="26"/>
      <c r="H4" s="26"/>
      <c r="I4" s="26"/>
      <c r="J4" s="26"/>
      <c r="K4" s="26"/>
      <c r="L4" s="26"/>
      <c r="M4" s="26"/>
      <c r="N4" s="26"/>
      <c r="O4" s="26"/>
      <c r="P4" s="2"/>
      <c r="Q4" s="2"/>
      <c r="R4" s="1"/>
      <c r="S4" s="2"/>
    </row>
    <row r="5" spans="1:19" ht="7.15" customHeight="1" thickBot="1" x14ac:dyDescent="0.25">
      <c r="A5" s="1"/>
      <c r="B5" s="2"/>
      <c r="C5" s="2"/>
      <c r="D5" s="2"/>
      <c r="E5" s="2"/>
      <c r="F5" s="2"/>
      <c r="G5" s="2"/>
      <c r="H5" s="2"/>
      <c r="I5" s="12"/>
      <c r="J5" s="2"/>
      <c r="K5" s="2"/>
      <c r="L5" s="2"/>
      <c r="M5" s="2"/>
      <c r="N5" s="2"/>
      <c r="O5" s="2"/>
      <c r="P5" s="2"/>
      <c r="Q5" s="2"/>
      <c r="R5" s="1"/>
      <c r="S5" s="2"/>
    </row>
    <row r="6" spans="1:19" ht="0.95" customHeight="1" thickBot="1" x14ac:dyDescent="0.25">
      <c r="A6" s="1"/>
      <c r="B6" s="27"/>
      <c r="C6" s="28"/>
      <c r="D6" s="28"/>
      <c r="E6" s="28"/>
      <c r="F6" s="28"/>
      <c r="G6" s="28"/>
      <c r="H6" s="28"/>
      <c r="I6" s="28"/>
      <c r="J6" s="28"/>
      <c r="K6" s="28"/>
      <c r="L6" s="28"/>
      <c r="M6" s="28"/>
      <c r="N6" s="28"/>
      <c r="O6" s="28"/>
      <c r="P6" s="29"/>
      <c r="Q6" s="2"/>
      <c r="R6" s="1"/>
      <c r="S6" s="2"/>
    </row>
    <row r="7" spans="1:19" ht="6" customHeight="1" x14ac:dyDescent="0.2">
      <c r="A7" s="1"/>
      <c r="B7" s="1"/>
      <c r="C7" s="1"/>
      <c r="D7" s="1"/>
      <c r="E7" s="1"/>
      <c r="F7" s="1"/>
      <c r="G7" s="1"/>
      <c r="H7" s="1"/>
      <c r="I7" s="11"/>
      <c r="J7" s="1"/>
      <c r="K7" s="1"/>
      <c r="L7" s="1"/>
      <c r="M7" s="1"/>
      <c r="N7" s="1"/>
      <c r="O7" s="1"/>
      <c r="P7" s="1"/>
      <c r="Q7" s="1"/>
      <c r="R7" s="1"/>
      <c r="S7" s="2"/>
    </row>
    <row r="8" spans="1:19" ht="7.15" customHeight="1" thickBot="1" x14ac:dyDescent="0.25">
      <c r="A8" s="1"/>
      <c r="B8" s="1"/>
      <c r="C8" s="1"/>
      <c r="D8" s="1"/>
      <c r="E8" s="1"/>
      <c r="F8" s="1"/>
      <c r="G8" s="1"/>
      <c r="H8" s="1"/>
      <c r="I8" s="11"/>
      <c r="J8" s="1"/>
      <c r="K8" s="1"/>
      <c r="L8" s="1"/>
      <c r="M8" s="1"/>
      <c r="N8" s="1"/>
      <c r="O8" s="1"/>
      <c r="P8" s="1"/>
      <c r="Q8" s="1"/>
      <c r="R8" s="1"/>
      <c r="S8" s="1"/>
    </row>
    <row r="9" spans="1:19" ht="12.95" customHeight="1" thickBot="1" x14ac:dyDescent="0.25">
      <c r="A9" s="1"/>
      <c r="B9" s="2"/>
      <c r="C9" s="23" t="s">
        <v>0</v>
      </c>
      <c r="D9" s="30" t="s">
        <v>1</v>
      </c>
      <c r="E9" s="31"/>
      <c r="F9" s="32"/>
      <c r="G9" s="33" t="s">
        <v>2</v>
      </c>
      <c r="H9" s="34"/>
      <c r="I9" s="30" t="s">
        <v>3</v>
      </c>
      <c r="J9" s="31"/>
      <c r="K9" s="31"/>
      <c r="L9" s="31"/>
      <c r="M9" s="31"/>
      <c r="N9" s="32"/>
      <c r="O9" s="35" t="s">
        <v>4</v>
      </c>
      <c r="P9" s="36"/>
      <c r="Q9" s="37"/>
      <c r="R9" s="2"/>
      <c r="S9" s="1"/>
    </row>
    <row r="10" spans="1:19" ht="13.35" customHeight="1" thickBot="1" x14ac:dyDescent="0.25">
      <c r="A10" s="1"/>
      <c r="B10" s="2"/>
      <c r="C10" s="24" t="s">
        <v>13</v>
      </c>
      <c r="D10" s="38" t="s">
        <v>12</v>
      </c>
      <c r="E10" s="39"/>
      <c r="F10" s="40"/>
      <c r="G10" s="17"/>
      <c r="H10" s="18">
        <v>20361.900000000001</v>
      </c>
      <c r="I10" s="15" t="s">
        <v>14</v>
      </c>
      <c r="J10" s="7"/>
      <c r="K10" s="7"/>
      <c r="L10" s="7"/>
      <c r="M10" s="7"/>
      <c r="N10" s="8"/>
      <c r="O10" s="41" t="s">
        <v>5</v>
      </c>
      <c r="P10" s="42"/>
      <c r="Q10" s="43"/>
      <c r="R10" s="2"/>
      <c r="S10" s="1"/>
    </row>
    <row r="11" spans="1:19" ht="13.35" customHeight="1" thickBot="1" x14ac:dyDescent="0.25">
      <c r="A11" s="1"/>
      <c r="B11" s="2"/>
      <c r="C11" s="19"/>
      <c r="D11" s="38" t="s">
        <v>15</v>
      </c>
      <c r="E11" s="39"/>
      <c r="F11" s="40"/>
      <c r="G11" s="17"/>
      <c r="H11" s="18">
        <v>56978.41</v>
      </c>
      <c r="I11" s="16" t="s">
        <v>16</v>
      </c>
      <c r="J11" s="10"/>
      <c r="K11" s="10"/>
      <c r="L11" s="10"/>
      <c r="M11" s="10"/>
      <c r="N11" s="10"/>
      <c r="O11" s="41" t="s">
        <v>5</v>
      </c>
      <c r="P11" s="42"/>
      <c r="Q11" s="43"/>
      <c r="R11" s="2"/>
      <c r="S11" s="1"/>
    </row>
    <row r="12" spans="1:19" ht="13.35" customHeight="1" thickBot="1" x14ac:dyDescent="0.25">
      <c r="A12" s="1"/>
      <c r="B12" s="2"/>
      <c r="C12" s="9"/>
      <c r="D12" s="14" t="s">
        <v>7</v>
      </c>
      <c r="E12" s="20"/>
      <c r="F12" s="21"/>
      <c r="G12" s="17"/>
      <c r="H12" s="18">
        <v>30675</v>
      </c>
      <c r="I12" s="15" t="s">
        <v>10</v>
      </c>
      <c r="J12" s="7"/>
      <c r="K12" s="7"/>
      <c r="L12" s="7"/>
      <c r="M12" s="7"/>
      <c r="N12" s="7"/>
      <c r="O12" s="41" t="s">
        <v>5</v>
      </c>
      <c r="P12" s="42"/>
      <c r="Q12" s="43"/>
      <c r="R12" s="2"/>
      <c r="S12" s="1"/>
    </row>
    <row r="13" spans="1:19" ht="13.35" customHeight="1" thickBot="1" x14ac:dyDescent="0.25">
      <c r="A13" s="1"/>
      <c r="B13" s="2"/>
      <c r="C13" s="9"/>
      <c r="D13" s="14" t="s">
        <v>8</v>
      </c>
      <c r="E13" s="20"/>
      <c r="F13" s="21"/>
      <c r="G13" s="17"/>
      <c r="H13" s="18">
        <v>280407.59999999998</v>
      </c>
      <c r="I13" s="15" t="s">
        <v>9</v>
      </c>
      <c r="J13" s="7"/>
      <c r="K13" s="7"/>
      <c r="L13" s="7"/>
      <c r="M13" s="7"/>
      <c r="N13" s="7"/>
      <c r="O13" s="41" t="s">
        <v>5</v>
      </c>
      <c r="P13" s="42"/>
      <c r="Q13" s="43"/>
      <c r="R13" s="2"/>
      <c r="S13" s="1"/>
    </row>
    <row r="14" spans="1:19" ht="13.35" customHeight="1" thickBot="1" x14ac:dyDescent="0.25">
      <c r="A14" s="1"/>
      <c r="B14" s="2"/>
      <c r="C14" s="9"/>
      <c r="D14" s="22" t="s">
        <v>8</v>
      </c>
      <c r="E14" s="20"/>
      <c r="F14" s="21"/>
      <c r="G14" s="17"/>
      <c r="H14" s="18">
        <v>276644</v>
      </c>
      <c r="I14" s="15" t="s">
        <v>10</v>
      </c>
      <c r="J14" s="7"/>
      <c r="K14" s="7"/>
      <c r="L14" s="7"/>
      <c r="M14" s="7"/>
      <c r="N14" s="7"/>
      <c r="O14" s="41" t="s">
        <v>5</v>
      </c>
      <c r="P14" s="42"/>
      <c r="Q14" s="43"/>
      <c r="R14" s="2"/>
      <c r="S14" s="1"/>
    </row>
    <row r="15" spans="1:19" ht="13.35" customHeight="1" thickBot="1" x14ac:dyDescent="0.25">
      <c r="A15" s="1"/>
      <c r="B15" s="2"/>
      <c r="C15" s="9"/>
      <c r="D15" s="14" t="s">
        <v>8</v>
      </c>
      <c r="E15" s="20"/>
      <c r="F15" s="21"/>
      <c r="G15" s="17"/>
      <c r="H15" s="18">
        <v>203185.9</v>
      </c>
      <c r="I15" s="15" t="s">
        <v>9</v>
      </c>
      <c r="J15" s="7"/>
      <c r="K15" s="7"/>
      <c r="L15" s="7"/>
      <c r="M15" s="7"/>
      <c r="N15" s="7"/>
      <c r="O15" s="41" t="s">
        <v>5</v>
      </c>
      <c r="P15" s="42"/>
      <c r="Q15" s="43"/>
      <c r="R15" s="2"/>
      <c r="S15" s="1"/>
    </row>
    <row r="16" spans="1:19" ht="12.95" customHeight="1" thickBot="1" x14ac:dyDescent="0.25">
      <c r="A16" s="1"/>
      <c r="B16" s="2"/>
      <c r="C16" s="4"/>
      <c r="D16" s="49" t="s">
        <v>2</v>
      </c>
      <c r="E16" s="50"/>
      <c r="F16" s="51"/>
      <c r="G16" s="52">
        <f>SUM(G10:H15)</f>
        <v>868252.80999999994</v>
      </c>
      <c r="H16" s="53"/>
      <c r="I16" s="44"/>
      <c r="J16" s="45"/>
      <c r="K16" s="45"/>
      <c r="L16" s="45"/>
      <c r="M16" s="45"/>
      <c r="N16" s="46"/>
      <c r="O16" s="44"/>
      <c r="P16" s="45"/>
      <c r="Q16" s="46"/>
      <c r="R16" s="2"/>
      <c r="S16" s="1"/>
    </row>
    <row r="17" spans="1:21" ht="7.15" customHeight="1" x14ac:dyDescent="0.2">
      <c r="A17" s="1"/>
      <c r="B17" s="2"/>
      <c r="C17" s="2"/>
      <c r="D17" s="2"/>
      <c r="E17" s="2"/>
      <c r="F17" s="2"/>
      <c r="G17" s="2"/>
      <c r="H17" s="2"/>
      <c r="I17" s="12"/>
      <c r="J17" s="2"/>
      <c r="K17" s="2"/>
      <c r="L17" s="2"/>
      <c r="M17" s="2"/>
      <c r="N17" s="2"/>
      <c r="O17" s="2"/>
      <c r="P17" s="2"/>
      <c r="Q17" s="2"/>
      <c r="R17" s="2"/>
      <c r="S17" s="1"/>
    </row>
    <row r="18" spans="1:21" ht="12.75" customHeight="1" x14ac:dyDescent="0.2">
      <c r="A18" s="1"/>
      <c r="B18" s="1"/>
      <c r="C18" s="1"/>
      <c r="D18" s="1"/>
      <c r="E18" s="5" t="str">
        <f>"Total Value"</f>
        <v>Total Value</v>
      </c>
      <c r="F18" s="1"/>
      <c r="G18" s="1"/>
      <c r="H18" s="47">
        <f>G16</f>
        <v>868252.80999999994</v>
      </c>
      <c r="I18" s="47"/>
      <c r="J18" s="1"/>
      <c r="K18" s="5" t="str">
        <f>"Volume"</f>
        <v>Volume</v>
      </c>
      <c r="L18" s="1"/>
      <c r="M18" s="6">
        <v>23</v>
      </c>
      <c r="N18" s="1"/>
      <c r="O18" s="1"/>
      <c r="P18" s="1"/>
      <c r="Q18" s="1"/>
      <c r="R18" s="1"/>
      <c r="S18" s="1"/>
    </row>
    <row r="19" spans="1:21" ht="12.75" customHeight="1" x14ac:dyDescent="0.2"/>
    <row r="20" spans="1:21" ht="12.95" customHeight="1" x14ac:dyDescent="0.2">
      <c r="D20" s="48" t="s">
        <v>6</v>
      </c>
      <c r="E20" s="48"/>
      <c r="F20" s="48"/>
      <c r="G20" s="48"/>
      <c r="H20" s="48"/>
      <c r="I20" s="48"/>
      <c r="J20" s="48"/>
      <c r="K20" s="48"/>
      <c r="L20" s="48"/>
      <c r="M20" s="48"/>
      <c r="N20" s="48"/>
      <c r="O20" s="48"/>
      <c r="P20" s="48"/>
      <c r="Q20" s="48"/>
      <c r="R20" s="48"/>
      <c r="S20" s="48"/>
      <c r="T20" s="48"/>
      <c r="U20" s="48"/>
    </row>
    <row r="21" spans="1:21" ht="12.75" customHeight="1" x14ac:dyDescent="0.2">
      <c r="D21" s="48"/>
      <c r="E21" s="48"/>
      <c r="F21" s="48"/>
      <c r="G21" s="48"/>
      <c r="H21" s="48"/>
      <c r="I21" s="48"/>
      <c r="J21" s="48"/>
      <c r="K21" s="48"/>
      <c r="L21" s="48"/>
      <c r="M21" s="48"/>
      <c r="N21" s="48"/>
      <c r="O21" s="48"/>
      <c r="P21" s="48"/>
      <c r="Q21" s="48"/>
      <c r="R21" s="48"/>
      <c r="S21" s="48"/>
      <c r="T21" s="48"/>
      <c r="U21" s="48"/>
    </row>
    <row r="22" spans="1:21" ht="12.75" customHeight="1" x14ac:dyDescent="0.2">
      <c r="D22" s="48"/>
      <c r="E22" s="48"/>
      <c r="F22" s="48"/>
      <c r="G22" s="48"/>
      <c r="H22" s="48"/>
      <c r="I22" s="48"/>
      <c r="J22" s="48"/>
      <c r="K22" s="48"/>
      <c r="L22" s="48"/>
      <c r="M22" s="48"/>
      <c r="N22" s="48"/>
      <c r="O22" s="48"/>
      <c r="P22" s="48"/>
      <c r="Q22" s="48"/>
      <c r="R22" s="48"/>
      <c r="S22" s="48"/>
      <c r="T22" s="48"/>
      <c r="U22" s="48"/>
    </row>
    <row r="23" spans="1:21" ht="12.75" customHeight="1" x14ac:dyDescent="0.2">
      <c r="D23" s="48"/>
      <c r="E23" s="48"/>
      <c r="F23" s="48"/>
      <c r="G23" s="48"/>
      <c r="H23" s="48"/>
      <c r="I23" s="48"/>
      <c r="J23" s="48"/>
      <c r="K23" s="48"/>
      <c r="L23" s="48"/>
      <c r="M23" s="48"/>
      <c r="N23" s="48"/>
      <c r="O23" s="48"/>
      <c r="P23" s="48"/>
      <c r="Q23" s="48"/>
      <c r="R23" s="48"/>
      <c r="S23" s="48"/>
      <c r="T23" s="48"/>
      <c r="U23" s="48"/>
    </row>
    <row r="24" spans="1:21" ht="12.75" customHeight="1" x14ac:dyDescent="0.2">
      <c r="D24" s="48"/>
      <c r="E24" s="48"/>
      <c r="F24" s="48"/>
      <c r="G24" s="48"/>
      <c r="H24" s="48"/>
      <c r="I24" s="48"/>
      <c r="J24" s="48"/>
      <c r="K24" s="48"/>
      <c r="L24" s="48"/>
      <c r="M24" s="48"/>
      <c r="N24" s="48"/>
      <c r="O24" s="48"/>
      <c r="P24" s="48"/>
      <c r="Q24" s="48"/>
      <c r="R24" s="48"/>
      <c r="S24" s="48"/>
      <c r="T24" s="48"/>
      <c r="U24" s="48"/>
    </row>
    <row r="25" spans="1:21" ht="12.75" customHeight="1" x14ac:dyDescent="0.2">
      <c r="D25" s="48"/>
      <c r="E25" s="48"/>
      <c r="F25" s="48"/>
      <c r="G25" s="48"/>
      <c r="H25" s="48"/>
      <c r="I25" s="48"/>
      <c r="J25" s="48"/>
      <c r="K25" s="48"/>
      <c r="L25" s="48"/>
      <c r="M25" s="48"/>
      <c r="N25" s="48"/>
      <c r="O25" s="48"/>
      <c r="P25" s="48"/>
      <c r="Q25" s="48"/>
      <c r="R25" s="48"/>
      <c r="S25" s="48"/>
      <c r="T25" s="48"/>
      <c r="U25" s="48"/>
    </row>
    <row r="26" spans="1:21" ht="12.75" customHeight="1" x14ac:dyDescent="0.2">
      <c r="D26" s="48"/>
      <c r="E26" s="48"/>
      <c r="F26" s="48"/>
      <c r="G26" s="48"/>
      <c r="H26" s="48"/>
      <c r="I26" s="48"/>
      <c r="J26" s="48"/>
      <c r="K26" s="48"/>
      <c r="L26" s="48"/>
      <c r="M26" s="48"/>
      <c r="N26" s="48"/>
      <c r="O26" s="48"/>
      <c r="P26" s="48"/>
      <c r="Q26" s="48"/>
      <c r="R26" s="48"/>
      <c r="S26" s="48"/>
      <c r="T26" s="48"/>
      <c r="U26" s="48"/>
    </row>
    <row r="27" spans="1:21" ht="12.75" customHeight="1" x14ac:dyDescent="0.2">
      <c r="D27" s="48"/>
      <c r="E27" s="48"/>
      <c r="F27" s="48"/>
      <c r="G27" s="48"/>
      <c r="H27" s="48"/>
      <c r="I27" s="48"/>
      <c r="J27" s="48"/>
      <c r="K27" s="48"/>
      <c r="L27" s="48"/>
      <c r="M27" s="48"/>
      <c r="N27" s="48"/>
      <c r="O27" s="48"/>
      <c r="P27" s="48"/>
      <c r="Q27" s="48"/>
      <c r="R27" s="48"/>
      <c r="S27" s="48"/>
      <c r="T27" s="48"/>
      <c r="U27" s="48"/>
    </row>
    <row r="28" spans="1:21" ht="12.75" customHeight="1" x14ac:dyDescent="0.2">
      <c r="D28" s="48"/>
      <c r="E28" s="48"/>
      <c r="F28" s="48"/>
      <c r="G28" s="48"/>
      <c r="H28" s="48"/>
      <c r="I28" s="48"/>
      <c r="J28" s="48"/>
      <c r="K28" s="48"/>
      <c r="L28" s="48"/>
      <c r="M28" s="48"/>
      <c r="N28" s="48"/>
      <c r="O28" s="48"/>
      <c r="P28" s="48"/>
      <c r="Q28" s="48"/>
      <c r="R28" s="48"/>
      <c r="S28" s="48"/>
      <c r="T28" s="48"/>
      <c r="U28" s="48"/>
    </row>
    <row r="29" spans="1:21" ht="12.75" customHeight="1" x14ac:dyDescent="0.2">
      <c r="D29" s="48"/>
      <c r="E29" s="48"/>
      <c r="F29" s="48"/>
      <c r="G29" s="48"/>
      <c r="H29" s="48"/>
      <c r="I29" s="48"/>
      <c r="J29" s="48"/>
      <c r="K29" s="48"/>
      <c r="L29" s="48"/>
      <c r="M29" s="48"/>
      <c r="N29" s="48"/>
      <c r="O29" s="48"/>
      <c r="P29" s="48"/>
      <c r="Q29" s="48"/>
      <c r="R29" s="48"/>
      <c r="S29" s="48"/>
      <c r="T29" s="48"/>
      <c r="U29" s="48"/>
    </row>
    <row r="30" spans="1:21" ht="12.75" customHeight="1" x14ac:dyDescent="0.2">
      <c r="D30" s="48"/>
      <c r="E30" s="48"/>
      <c r="F30" s="48"/>
      <c r="G30" s="48"/>
      <c r="H30" s="48"/>
      <c r="I30" s="48"/>
      <c r="J30" s="48"/>
      <c r="K30" s="48"/>
      <c r="L30" s="48"/>
      <c r="M30" s="48"/>
      <c r="N30" s="48"/>
      <c r="O30" s="48"/>
      <c r="P30" s="48"/>
      <c r="Q30" s="48"/>
      <c r="R30" s="48"/>
      <c r="S30" s="48"/>
      <c r="T30" s="48"/>
      <c r="U30" s="48"/>
    </row>
    <row r="31" spans="1:21" ht="12.75" customHeight="1" x14ac:dyDescent="0.2">
      <c r="D31" s="48"/>
      <c r="E31" s="48"/>
      <c r="F31" s="48"/>
      <c r="G31" s="48"/>
      <c r="H31" s="48"/>
      <c r="I31" s="48"/>
      <c r="J31" s="48"/>
      <c r="K31" s="48"/>
      <c r="L31" s="48"/>
      <c r="M31" s="48"/>
      <c r="N31" s="48"/>
      <c r="O31" s="48"/>
      <c r="P31" s="48"/>
      <c r="Q31" s="48"/>
      <c r="R31" s="48"/>
      <c r="S31" s="48"/>
      <c r="T31" s="48"/>
      <c r="U31" s="48"/>
    </row>
    <row r="32" spans="1:21" ht="12.75" customHeight="1" x14ac:dyDescent="0.2"/>
    <row r="33" ht="12.75" customHeight="1" x14ac:dyDescent="0.2"/>
    <row r="34" ht="12.75" customHeight="1" x14ac:dyDescent="0.2"/>
    <row r="36" ht="12.75" customHeight="1" x14ac:dyDescent="0.2"/>
  </sheetData>
  <mergeCells count="21">
    <mergeCell ref="H18:I18"/>
    <mergeCell ref="D20:U31"/>
    <mergeCell ref="O12:Q12"/>
    <mergeCell ref="O13:Q13"/>
    <mergeCell ref="O14:Q14"/>
    <mergeCell ref="O15:Q15"/>
    <mergeCell ref="D16:F16"/>
    <mergeCell ref="G16:H16"/>
    <mergeCell ref="I16:N16"/>
    <mergeCell ref="D10:F10"/>
    <mergeCell ref="O10:Q10"/>
    <mergeCell ref="D11:F11"/>
    <mergeCell ref="O11:Q11"/>
    <mergeCell ref="O16:Q16"/>
    <mergeCell ref="B2:P2"/>
    <mergeCell ref="C4:O4"/>
    <mergeCell ref="B6:P6"/>
    <mergeCell ref="D9:F9"/>
    <mergeCell ref="G9:H9"/>
    <mergeCell ref="I9:N9"/>
    <mergeCell ref="O9:Q9"/>
  </mergeCells>
  <pageMargins left="0.98402777777777783" right="0.98402777777777783" top="0.98402777777777783" bottom="1.476388888888889" header="0.51180555555555562" footer="0.98402777777777783"/>
  <pageSetup paperSize="9" firstPageNumber="0" orientation="landscape" horizontalDpi="300" verticalDpi="300" r:id="rId1"/>
  <headerFooter alignWithMargins="0">
    <oddFooter xml:space="preserve">&amp;L&amp;8 Page &amp;P &amp;R&amp;8 Run by DIGNAMK on 22/10/12 01:34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 over _20000 by Q</vt:lpstr>
      <vt:lpstr>'Purchase Order over _20000 by Q'!Print_Titles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Enda</dc:creator>
  <cp:lastModifiedBy>Jean Keating</cp:lastModifiedBy>
  <cp:lastPrinted>2016-07-01T11:42:13Z</cp:lastPrinted>
  <dcterms:created xsi:type="dcterms:W3CDTF">2012-11-13T15:25:16Z</dcterms:created>
  <dcterms:modified xsi:type="dcterms:W3CDTF">2016-07-05T15:29:32Z</dcterms:modified>
</cp:coreProperties>
</file>